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410601\Downloads\"/>
    </mc:Choice>
  </mc:AlternateContent>
  <bookViews>
    <workbookView xWindow="0" yWindow="0" windowWidth="19200" windowHeight="1107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4" i="1" l="1"/>
  <c r="G53" i="1" s="1"/>
  <c r="G52" i="1" s="1"/>
  <c r="G49" i="1"/>
  <c r="G48" i="1" s="1"/>
  <c r="G40" i="1"/>
  <c r="G37" i="1"/>
  <c r="G33" i="1"/>
  <c r="G29" i="1"/>
  <c r="G25" i="1"/>
  <c r="G18" i="1"/>
  <c r="G15" i="1"/>
  <c r="G14" i="1" s="1"/>
  <c r="G10" i="1" s="1"/>
  <c r="G12" i="1"/>
  <c r="G11" i="1"/>
  <c r="G51" i="1" l="1"/>
  <c r="G59" i="1" l="1"/>
  <c r="G61" i="1" s="1"/>
  <c r="G62" i="1" s="1"/>
  <c r="G57" i="1"/>
</calcChain>
</file>

<file path=xl/sharedStrings.xml><?xml version="1.0" encoding="utf-8"?>
<sst xmlns="http://schemas.openxmlformats.org/spreadsheetml/2006/main" count="119" uniqueCount="61">
  <si>
    <t>工事費内訳書</t>
  </si>
  <si>
    <t>住　　　　所</t>
  </si>
  <si>
    <t>商号又は名称</t>
  </si>
  <si>
    <t>代 表 者 名</t>
  </si>
  <si>
    <t>工 事 名</t>
  </si>
  <si>
    <t>Ｒ２徳土　中内地すべり　神・鬼籠野　流路工事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</si>
  <si>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</si>
  <si>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</si>
  <si>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</si>
  <si>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</si>
  <si>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</si>
  <si>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</si>
  <si>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流路</t>
  </si>
  <si>
    <t>式</t>
  </si>
  <si>
    <t>砂防土工</t>
  </si>
  <si>
    <t>残土処理工</t>
  </si>
  <si>
    <t>土砂等運搬</t>
  </si>
  <si>
    <t>m3</t>
  </si>
  <si>
    <t>流路護岸工</t>
  </si>
  <si>
    <t>作業土工</t>
  </si>
  <si>
    <t>床掘り
　（基面整正含む）</t>
  </si>
  <si>
    <t>埋戻し</t>
  </si>
  <si>
    <t>ｺﾝｸﾘｰﾄ擁壁工
　張コンクリート</t>
  </si>
  <si>
    <t>基礎材</t>
  </si>
  <si>
    <t>m2</t>
  </si>
  <si>
    <t>ｺﾝｸﾘｰﾄ
　W/C=60%以下</t>
  </si>
  <si>
    <t>目地板</t>
  </si>
  <si>
    <t>型枠</t>
  </si>
  <si>
    <t>足場</t>
  </si>
  <si>
    <t>掛m2</t>
  </si>
  <si>
    <t>裏石積</t>
  </si>
  <si>
    <t>天端コンクリート工</t>
  </si>
  <si>
    <t>ｺﾝｸﾘｰﾄ　
　W/C=60%以下</t>
  </si>
  <si>
    <t>型枠　</t>
  </si>
  <si>
    <t>目地板　</t>
  </si>
  <si>
    <t>１号小口止め工</t>
  </si>
  <si>
    <t>足場　</t>
  </si>
  <si>
    <t>３号小口止め工</t>
  </si>
  <si>
    <t>平張ｺﾝｸﾘｰﾄ工</t>
  </si>
  <si>
    <t>Ｌ型水路工</t>
  </si>
  <si>
    <t>鉄筋　</t>
  </si>
  <si>
    <t xml:space="preserve">t </t>
  </si>
  <si>
    <t>均ｺﾝｸﾘｰﾄ　</t>
  </si>
  <si>
    <t>基礎材　</t>
  </si>
  <si>
    <t>仮設工</t>
  </si>
  <si>
    <t>工事用道路工</t>
  </si>
  <si>
    <t>敷鉄板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</si>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</sst>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G11+G14+G48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40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24" t="s">
        <v>18</v>
      </c>
      <c r="C14" s="24"/>
      <c r="D14" s="24"/>
      <c r="E14" s="8" t="s">
        <v>13</v>
      </c>
      <c r="F14" s="9">
        <v>1</v>
      </c>
      <c r="G14" s="11">
        <f>G15+G18+G25+G29+G33+G37+G40</f>
        <v>0</v>
      </c>
      <c r="I14" s="13">
        <v>5</v>
      </c>
      <c r="J14" s="14">
        <v>2</v>
      </c>
    </row>
    <row r="15" spans="1:10" ht="42" customHeight="1" x14ac:dyDescent="0.15">
      <c r="A15" s="6"/>
      <c r="B15" s="7"/>
      <c r="C15" s="24" t="s">
        <v>19</v>
      </c>
      <c r="D15" s="24"/>
      <c r="E15" s="8" t="s">
        <v>13</v>
      </c>
      <c r="F15" s="9">
        <v>1</v>
      </c>
      <c r="G15" s="11">
        <f>G16+G17</f>
        <v>0</v>
      </c>
      <c r="I15" s="13">
        <v>6</v>
      </c>
      <c r="J15" s="14">
        <v>3</v>
      </c>
    </row>
    <row r="16" spans="1:10" ht="42" customHeight="1" x14ac:dyDescent="0.15">
      <c r="A16" s="6"/>
      <c r="B16" s="7"/>
      <c r="C16" s="7"/>
      <c r="D16" s="24" t="s">
        <v>20</v>
      </c>
      <c r="E16" s="8" t="s">
        <v>17</v>
      </c>
      <c r="F16" s="9">
        <v>50</v>
      </c>
      <c r="G16" s="12"/>
      <c r="I16" s="13">
        <v>7</v>
      </c>
      <c r="J16" s="14">
        <v>4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10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24" t="s">
        <v>22</v>
      </c>
      <c r="D18" s="24"/>
      <c r="E18" s="8" t="s">
        <v>13</v>
      </c>
      <c r="F18" s="9">
        <v>1</v>
      </c>
      <c r="G18" s="11">
        <f>G19+G20+G21+G22+G23+G24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23</v>
      </c>
      <c r="E19" s="8" t="s">
        <v>24</v>
      </c>
      <c r="F19" s="9">
        <v>11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17</v>
      </c>
      <c r="F20" s="9">
        <v>17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26</v>
      </c>
      <c r="E21" s="8" t="s">
        <v>24</v>
      </c>
      <c r="F21" s="9">
        <v>3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27</v>
      </c>
      <c r="E22" s="8" t="s">
        <v>24</v>
      </c>
      <c r="F22" s="9">
        <v>59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29</v>
      </c>
      <c r="F23" s="9">
        <v>34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30</v>
      </c>
      <c r="E24" s="8" t="s">
        <v>24</v>
      </c>
      <c r="F24" s="9">
        <v>63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24" t="s">
        <v>31</v>
      </c>
      <c r="D25" s="24"/>
      <c r="E25" s="8" t="s">
        <v>13</v>
      </c>
      <c r="F25" s="9">
        <v>1</v>
      </c>
      <c r="G25" s="11">
        <f>G26+G27+G28</f>
        <v>0</v>
      </c>
      <c r="I25" s="13">
        <v>16</v>
      </c>
      <c r="J25" s="14">
        <v>3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17</v>
      </c>
      <c r="F26" s="9">
        <v>2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24</v>
      </c>
      <c r="F27" s="9">
        <v>6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34</v>
      </c>
      <c r="E28" s="8" t="s">
        <v>24</v>
      </c>
      <c r="F28" s="10">
        <v>0.3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24" t="s">
        <v>35</v>
      </c>
      <c r="D29" s="24"/>
      <c r="E29" s="8" t="s">
        <v>13</v>
      </c>
      <c r="F29" s="9">
        <v>1</v>
      </c>
      <c r="G29" s="11">
        <f>G30+G31+G32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32</v>
      </c>
      <c r="E30" s="8" t="s">
        <v>17</v>
      </c>
      <c r="F30" s="10">
        <v>0.5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33</v>
      </c>
      <c r="E31" s="8" t="s">
        <v>24</v>
      </c>
      <c r="F31" s="9">
        <v>4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29</v>
      </c>
      <c r="F32" s="9">
        <v>4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37</v>
      </c>
      <c r="D33" s="24"/>
      <c r="E33" s="8" t="s">
        <v>13</v>
      </c>
      <c r="F33" s="9">
        <v>1</v>
      </c>
      <c r="G33" s="11">
        <f>G34+G35+G36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32</v>
      </c>
      <c r="E34" s="8" t="s">
        <v>17</v>
      </c>
      <c r="F34" s="10">
        <v>0.4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33</v>
      </c>
      <c r="E35" s="8" t="s">
        <v>24</v>
      </c>
      <c r="F35" s="9">
        <v>3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36</v>
      </c>
      <c r="E36" s="8" t="s">
        <v>29</v>
      </c>
      <c r="F36" s="9">
        <v>3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24" t="s">
        <v>38</v>
      </c>
      <c r="D37" s="24"/>
      <c r="E37" s="8" t="s">
        <v>13</v>
      </c>
      <c r="F37" s="9">
        <v>1</v>
      </c>
      <c r="G37" s="11">
        <f>G38+G39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32</v>
      </c>
      <c r="E38" s="8" t="s">
        <v>17</v>
      </c>
      <c r="F38" s="9">
        <v>1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7"/>
      <c r="C39" s="7"/>
      <c r="D39" s="24" t="s">
        <v>34</v>
      </c>
      <c r="E39" s="8" t="s">
        <v>24</v>
      </c>
      <c r="F39" s="10">
        <v>0.1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24" t="s">
        <v>39</v>
      </c>
      <c r="D40" s="24"/>
      <c r="E40" s="8" t="s">
        <v>13</v>
      </c>
      <c r="F40" s="9">
        <v>1</v>
      </c>
      <c r="G40" s="11">
        <f>G41+G42+G43+G44+G45+G46+G47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4" t="s">
        <v>32</v>
      </c>
      <c r="E41" s="8" t="s">
        <v>17</v>
      </c>
      <c r="F41" s="9">
        <v>3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33</v>
      </c>
      <c r="E42" s="8" t="s">
        <v>24</v>
      </c>
      <c r="F42" s="9">
        <v>17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40</v>
      </c>
      <c r="E43" s="8" t="s">
        <v>41</v>
      </c>
      <c r="F43" s="10">
        <v>7.0000000000000007E-2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40</v>
      </c>
      <c r="E44" s="8" t="s">
        <v>41</v>
      </c>
      <c r="F44" s="10">
        <v>0.03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34</v>
      </c>
      <c r="E45" s="8" t="s">
        <v>24</v>
      </c>
      <c r="F45" s="10">
        <v>0.2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42</v>
      </c>
      <c r="E46" s="8" t="s">
        <v>24</v>
      </c>
      <c r="F46" s="9">
        <v>9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43</v>
      </c>
      <c r="E47" s="8" t="s">
        <v>24</v>
      </c>
      <c r="F47" s="9">
        <v>8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24" t="s">
        <v>44</v>
      </c>
      <c r="C48" s="24"/>
      <c r="D48" s="24"/>
      <c r="E48" s="8" t="s">
        <v>13</v>
      </c>
      <c r="F48" s="9">
        <v>1</v>
      </c>
      <c r="G48" s="11">
        <f>G49</f>
        <v>0</v>
      </c>
      <c r="I48" s="13">
        <v>39</v>
      </c>
      <c r="J48" s="14">
        <v>2</v>
      </c>
    </row>
    <row r="49" spans="1:10" ht="42" customHeight="1" x14ac:dyDescent="0.15">
      <c r="A49" s="6"/>
      <c r="B49" s="7"/>
      <c r="C49" s="24" t="s">
        <v>45</v>
      </c>
      <c r="D49" s="24"/>
      <c r="E49" s="8" t="s">
        <v>13</v>
      </c>
      <c r="F49" s="9">
        <v>1</v>
      </c>
      <c r="G49" s="11">
        <f>G50</f>
        <v>0</v>
      </c>
      <c r="I49" s="13">
        <v>40</v>
      </c>
      <c r="J49" s="14">
        <v>3</v>
      </c>
    </row>
    <row r="50" spans="1:10" ht="42" customHeight="1" x14ac:dyDescent="0.15">
      <c r="A50" s="6"/>
      <c r="B50" s="7"/>
      <c r="C50" s="7"/>
      <c r="D50" s="24" t="s">
        <v>46</v>
      </c>
      <c r="E50" s="8" t="s">
        <v>24</v>
      </c>
      <c r="F50" s="9">
        <v>98</v>
      </c>
      <c r="G50" s="12"/>
      <c r="I50" s="13">
        <v>41</v>
      </c>
      <c r="J50" s="14">
        <v>4</v>
      </c>
    </row>
    <row r="51" spans="1:10" ht="42" customHeight="1" x14ac:dyDescent="0.15">
      <c r="A51" s="23" t="s">
        <v>47</v>
      </c>
      <c r="B51" s="24"/>
      <c r="C51" s="24"/>
      <c r="D51" s="24"/>
      <c r="E51" s="8" t="s">
        <v>13</v>
      </c>
      <c r="F51" s="9">
        <v>1</v>
      </c>
      <c r="G51" s="11">
        <f>G11+G14+G48</f>
        <v>0</v>
      </c>
      <c r="I51" s="13">
        <v>42</v>
      </c>
      <c r="J51" s="14">
        <v>20</v>
      </c>
    </row>
    <row r="52" spans="1:10" ht="42" customHeight="1" x14ac:dyDescent="0.15">
      <c r="A52" s="23" t="s">
        <v>48</v>
      </c>
      <c r="B52" s="24"/>
      <c r="C52" s="24"/>
      <c r="D52" s="24"/>
      <c r="E52" s="8" t="s">
        <v>13</v>
      </c>
      <c r="F52" s="9">
        <v>1</v>
      </c>
      <c r="G52" s="11">
        <f>G53+G56</f>
        <v>0</v>
      </c>
      <c r="I52" s="13">
        <v>43</v>
      </c>
      <c r="J52" s="14">
        <v>200</v>
      </c>
    </row>
    <row r="53" spans="1:10" ht="42" customHeight="1" x14ac:dyDescent="0.15">
      <c r="A53" s="6"/>
      <c r="B53" s="24" t="s">
        <v>49</v>
      </c>
      <c r="C53" s="24"/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2</v>
      </c>
    </row>
    <row r="54" spans="1:10" ht="42" customHeight="1" x14ac:dyDescent="0.15">
      <c r="A54" s="6"/>
      <c r="B54" s="7"/>
      <c r="C54" s="24" t="s">
        <v>50</v>
      </c>
      <c r="D54" s="24"/>
      <c r="E54" s="8" t="s">
        <v>13</v>
      </c>
      <c r="F54" s="9">
        <v>1</v>
      </c>
      <c r="G54" s="11">
        <f>G55</f>
        <v>0</v>
      </c>
      <c r="I54" s="13">
        <v>45</v>
      </c>
      <c r="J54" s="14">
        <v>3</v>
      </c>
    </row>
    <row r="55" spans="1:10" ht="42" customHeight="1" x14ac:dyDescent="0.15">
      <c r="A55" s="6"/>
      <c r="B55" s="7"/>
      <c r="C55" s="7"/>
      <c r="D55" s="24" t="s">
        <v>51</v>
      </c>
      <c r="E55" s="8" t="s">
        <v>52</v>
      </c>
      <c r="F55" s="9">
        <v>17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24" t="s">
        <v>53</v>
      </c>
      <c r="C56" s="24"/>
      <c r="D56" s="24"/>
      <c r="E56" s="8" t="s">
        <v>13</v>
      </c>
      <c r="F56" s="9">
        <v>1</v>
      </c>
      <c r="G56" s="12"/>
      <c r="I56" s="13">
        <v>47</v>
      </c>
      <c r="J56" s="14"/>
    </row>
    <row r="57" spans="1:10" ht="42" customHeight="1" x14ac:dyDescent="0.15">
      <c r="A57" s="23" t="s">
        <v>54</v>
      </c>
      <c r="B57" s="24"/>
      <c r="C57" s="24"/>
      <c r="D57" s="24"/>
      <c r="E57" s="8" t="s">
        <v>13</v>
      </c>
      <c r="F57" s="9">
        <v>1</v>
      </c>
      <c r="G57" s="11">
        <f>G51+G52</f>
        <v>0</v>
      </c>
      <c r="I57" s="13">
        <v>48</v>
      </c>
      <c r="J57" s="14"/>
    </row>
    <row r="58" spans="1:10" ht="42" customHeight="1" x14ac:dyDescent="0.15">
      <c r="A58" s="6"/>
      <c r="B58" s="24" t="s">
        <v>55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>
        <v>210</v>
      </c>
    </row>
    <row r="59" spans="1:10" ht="42" customHeight="1" x14ac:dyDescent="0.15">
      <c r="A59" s="23" t="s">
        <v>56</v>
      </c>
      <c r="B59" s="24"/>
      <c r="C59" s="24"/>
      <c r="D59" s="24"/>
      <c r="E59" s="8" t="s">
        <v>13</v>
      </c>
      <c r="F59" s="9">
        <v>1</v>
      </c>
      <c r="G59" s="11">
        <f>G51+G52+G58</f>
        <v>0</v>
      </c>
      <c r="I59" s="13">
        <v>50</v>
      </c>
      <c r="J59" s="14"/>
    </row>
    <row r="60" spans="1:10" ht="42" customHeight="1" x14ac:dyDescent="0.15">
      <c r="A60" s="6"/>
      <c r="B60" s="24" t="s">
        <v>57</v>
      </c>
      <c r="C60" s="24"/>
      <c r="D60" s="24"/>
      <c r="E60" s="8" t="s">
        <v>13</v>
      </c>
      <c r="F60" s="9">
        <v>1</v>
      </c>
      <c r="G60" s="12"/>
      <c r="I60" s="13">
        <v>51</v>
      </c>
      <c r="J60" s="14">
        <v>220</v>
      </c>
    </row>
    <row r="61" spans="1:10" ht="42" customHeight="1" x14ac:dyDescent="0.15">
      <c r="A61" s="23" t="s">
        <v>58</v>
      </c>
      <c r="B61" s="24"/>
      <c r="C61" s="24"/>
      <c r="D61" s="24"/>
      <c r="E61" s="8" t="s">
        <v>13</v>
      </c>
      <c r="F61" s="9">
        <v>1</v>
      </c>
      <c r="G61" s="11">
        <f>G59+G60</f>
        <v>0</v>
      </c>
      <c r="I61" s="13">
        <v>52</v>
      </c>
      <c r="J61" s="14">
        <v>30</v>
      </c>
    </row>
    <row r="62" spans="1:10" ht="42" customHeight="1" x14ac:dyDescent="0.15">
      <c r="A62" s="25" t="s">
        <v>59</v>
      </c>
      <c r="B62" s="26"/>
      <c r="C62" s="26"/>
      <c r="D62" s="26"/>
      <c r="E62" s="15" t="s">
        <v>60</v>
      </c>
      <c r="F62" s="16" t="s">
        <v>60</v>
      </c>
      <c r="G62" s="17">
        <f>G61</f>
        <v>0</v>
      </c>
      <c r="I62" s="18">
        <v>53</v>
      </c>
      <c r="J62" s="18">
        <v>90</v>
      </c>
    </row>
  </sheetData>
  <sheetProtection sheet="1"/>
  <mergeCells count="59">
    <mergeCell ref="A59:D59"/>
    <mergeCell ref="B60:D60"/>
    <mergeCell ref="A61:D61"/>
    <mergeCell ref="A62:D62"/>
    <mergeCell ref="C54:D54"/>
    <mergeCell ref="D55"/>
    <mergeCell ref="B56:D56"/>
    <mergeCell ref="A57:D57"/>
    <mergeCell ref="B58:D58"/>
    <mergeCell ref="C49:D49"/>
    <mergeCell ref="D50"/>
    <mergeCell ref="A51:D51"/>
    <mergeCell ref="A52:D52"/>
    <mergeCell ref="B53:D53"/>
    <mergeCell ref="D44"/>
    <mergeCell ref="D45"/>
    <mergeCell ref="D46"/>
    <mergeCell ref="D47"/>
    <mergeCell ref="B48:D48"/>
    <mergeCell ref="D39"/>
    <mergeCell ref="C40:D40"/>
    <mergeCell ref="D41"/>
    <mergeCell ref="D42"/>
    <mergeCell ref="D43"/>
    <mergeCell ref="D34"/>
    <mergeCell ref="D35"/>
    <mergeCell ref="D36"/>
    <mergeCell ref="C37:D37"/>
    <mergeCell ref="D38"/>
    <mergeCell ref="C29:D29"/>
    <mergeCell ref="D30"/>
    <mergeCell ref="D31"/>
    <mergeCell ref="D32"/>
    <mergeCell ref="C33:D33"/>
    <mergeCell ref="D24"/>
    <mergeCell ref="C25:D25"/>
    <mergeCell ref="D26"/>
    <mergeCell ref="D27"/>
    <mergeCell ref="D28"/>
    <mergeCell ref="D19"/>
    <mergeCell ref="D20"/>
    <mergeCell ref="D21"/>
    <mergeCell ref="D22"/>
    <mergeCell ref="D23"/>
    <mergeCell ref="B14:D14"/>
    <mergeCell ref="C15:D15"/>
    <mergeCell ref="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Umakoshi Shigeru</cp:lastModifiedBy>
  <dcterms:created xsi:type="dcterms:W3CDTF">2020-11-04T06:22:58Z</dcterms:created>
  <dcterms:modified xsi:type="dcterms:W3CDTF">2020-11-04T06:23:14Z</dcterms:modified>
</cp:coreProperties>
</file>